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5 - Figure Supplement 1 - Source Data\"/>
    </mc:Choice>
  </mc:AlternateContent>
  <xr:revisionPtr revIDLastSave="0" documentId="8_{354E31DB-9888-457E-A9A5-1C1EBF495936}" xr6:coauthVersionLast="47" xr6:coauthVersionMax="47" xr10:uidLastSave="{00000000-0000-0000-0000-000000000000}"/>
  <bookViews>
    <workbookView xWindow="-120" yWindow="-120" windowWidth="29040" windowHeight="15840" xr2:uid="{977294B4-2DB1-47F9-B531-AD056FA9364D}"/>
  </bookViews>
  <sheets>
    <sheet name="Beat counts on day 9 (mature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8" i="1" l="1"/>
  <c r="P36" i="1" s="1"/>
  <c r="O28" i="1"/>
  <c r="O36" i="1" s="1"/>
  <c r="N28" i="1"/>
  <c r="N36" i="1" s="1"/>
  <c r="M28" i="1"/>
  <c r="M36" i="1" s="1"/>
  <c r="L28" i="1"/>
  <c r="L36" i="1" s="1"/>
  <c r="P18" i="1"/>
  <c r="P35" i="1" s="1"/>
  <c r="O18" i="1"/>
  <c r="O35" i="1" s="1"/>
  <c r="N18" i="1"/>
  <c r="N35" i="1" s="1"/>
  <c r="M18" i="1"/>
  <c r="M35" i="1" s="1"/>
  <c r="L18" i="1"/>
  <c r="L35" i="1" s="1"/>
  <c r="P8" i="1"/>
  <c r="P34" i="1" s="1"/>
  <c r="O8" i="1"/>
  <c r="O34" i="1" s="1"/>
  <c r="N8" i="1"/>
  <c r="N34" i="1" s="1"/>
  <c r="M8" i="1"/>
  <c r="M34" i="1" s="1"/>
  <c r="L8" i="1"/>
  <c r="L34" i="1" s="1"/>
</calcChain>
</file>

<file path=xl/sharedStrings.xml><?xml version="1.0" encoding="utf-8"?>
<sst xmlns="http://schemas.openxmlformats.org/spreadsheetml/2006/main" count="28" uniqueCount="13">
  <si>
    <t>DMSO</t>
  </si>
  <si>
    <t>Notes: 10 frames per sec = 150 frames for 15 sec, counted number contractions in 15 sec, or in 150 frames, multiplied by 4 for beats per min. 3 tissues imaged per replicate, per timepoint. Average for final calculations.</t>
  </si>
  <si>
    <t>CPI (early)</t>
  </si>
  <si>
    <t>DOX (early)</t>
  </si>
  <si>
    <t>CPI (late)</t>
  </si>
  <si>
    <t>DOX (late)</t>
  </si>
  <si>
    <t>Replicate 2</t>
  </si>
  <si>
    <t>Replicate 3</t>
  </si>
  <si>
    <t>Irregular beating in red</t>
  </si>
  <si>
    <t>Shows counts in 15 s, multiplied by 4 for beats per min (a couple videos were 10s, so multiplied by 6 - got similar counts as in the 15s multiplied by 4</t>
  </si>
  <si>
    <t>Rounded to nearest whole number</t>
  </si>
  <si>
    <t>replicate 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</si>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</sst>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2" fillId="0" borderId="0" xfId="0" applyFont="1"/>
    <xf numFmtId="0" fontId="3" fillId="0" borderId="2" xfId="0" applyFont="1" applyBorder="1"/>
    <xf numFmtId="0" fontId="3" fillId="0" borderId="0" xfId="0" applyFont="1"/>
    <xf numFmtId="1" fontId="0" fillId="0" borderId="0" xfId="0" applyNumberFormat="1"/>
    <xf numFmtId="1" fontId="0" fillId="0" borderId="2" xfId="0" applyNumberFormat="1" applyBorder="1"/>
    <xf numFmtId="1" fontId="2" fillId="0" borderId="2" xfId="0" applyNumberFormat="1" applyFont="1" applyBorder="1"/>
    <xf numFmtId="1" fontId="3" fillId="0" borderId="2" xfId="0" applyNumberFormat="1" applyFont="1" applyBorder="1"/>
    <xf numFmtId="0" fontId="5" fillId="0" borderId="2" xfId="0" applyFont="1" applyBorder="1"/>
    <xf numFmtId="1" fontId="3" fillId="0" borderId="0" xfId="0" applyNumberFormat="1" applyFont="1"/>
    <xf numFmtId="0" fontId="5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BE905-3012-477E-A69D-AB8BE607A230}">
  <sheetPr>
    <pageSetUpPr fitToPage="1"/>
  </sheetPr>
  <dimension ref="B1:R36"/>
  <sheetViews>
    <sheetView tabSelected="1" workbookViewId="0">
      <selection activeCell="U18" sqref="U18"/>
    </sheetView>
  </sheetViews>
  <sheetFormatPr defaultRowHeight="15" x14ac:dyDescent="0.25"/>
  <cols>
    <col min="4" max="4" width="11.85546875" customWidth="1"/>
    <col min="5" max="5" width="12.28515625" customWidth="1"/>
    <col min="8" max="8" width="21.28515625" customWidth="1"/>
    <col min="9" max="10" width="10.7109375" customWidth="1"/>
    <col min="12" max="12" width="9.5703125" bestFit="1" customWidth="1"/>
    <col min="13" max="13" width="11.42578125" customWidth="1"/>
    <col min="14" max="14" width="10.85546875" customWidth="1"/>
    <col min="15" max="15" width="9.5703125" bestFit="1" customWidth="1"/>
    <col min="16" max="16" width="10.42578125" customWidth="1"/>
  </cols>
  <sheetData>
    <row r="1" spans="3:18" x14ac:dyDescent="0.25">
      <c r="C1" t="s">
        <v>1</v>
      </c>
    </row>
    <row r="2" spans="3:18" x14ac:dyDescent="0.25">
      <c r="C2" s="3"/>
      <c r="E2" t="s">
        <v>9</v>
      </c>
      <c r="R2" t="s">
        <v>10</v>
      </c>
    </row>
    <row r="3" spans="3:18" x14ac:dyDescent="0.25">
      <c r="J3" s="14"/>
      <c r="L3" s="16"/>
      <c r="M3" s="16"/>
      <c r="N3" s="16"/>
      <c r="O3" s="16"/>
      <c r="P3" s="16"/>
    </row>
    <row r="4" spans="3:18" x14ac:dyDescent="0.25">
      <c r="H4" t="s">
        <v>11</v>
      </c>
      <c r="J4" s="15"/>
      <c r="L4" s="1" t="s">
        <v>0</v>
      </c>
      <c r="M4" s="1" t="s">
        <v>2</v>
      </c>
      <c r="N4" s="1" t="s">
        <v>3</v>
      </c>
      <c r="O4" s="1" t="s">
        <v>4</v>
      </c>
      <c r="P4" s="1" t="s">
        <v>5</v>
      </c>
      <c r="R4" s="6" t="s">
        <v>8</v>
      </c>
    </row>
    <row r="5" spans="3:18" x14ac:dyDescent="0.25">
      <c r="J5" s="15"/>
      <c r="L5" s="2">
        <v>20</v>
      </c>
      <c r="M5" s="5">
        <v>24</v>
      </c>
      <c r="N5" s="2">
        <v>4</v>
      </c>
      <c r="O5" s="5">
        <v>40</v>
      </c>
      <c r="P5" s="2">
        <v>20</v>
      </c>
    </row>
    <row r="6" spans="3:18" x14ac:dyDescent="0.25">
      <c r="J6" s="15"/>
      <c r="L6" s="2">
        <v>24</v>
      </c>
      <c r="M6" s="5">
        <v>28</v>
      </c>
      <c r="N6" s="2">
        <v>0</v>
      </c>
      <c r="O6" s="5">
        <v>24</v>
      </c>
      <c r="P6" s="2">
        <v>20</v>
      </c>
    </row>
    <row r="7" spans="3:18" x14ac:dyDescent="0.25">
      <c r="J7" s="15"/>
      <c r="L7" s="2">
        <v>28</v>
      </c>
      <c r="M7" s="5">
        <v>28</v>
      </c>
      <c r="N7" s="2">
        <v>0</v>
      </c>
      <c r="O7" s="5">
        <v>28</v>
      </c>
      <c r="P7" s="2">
        <v>16</v>
      </c>
    </row>
    <row r="8" spans="3:18" x14ac:dyDescent="0.25">
      <c r="J8" s="13"/>
      <c r="L8">
        <f>AVERAGE(L5:L7)</f>
        <v>24</v>
      </c>
      <c r="M8" s="12">
        <f>AVERAGE(M5:M7)</f>
        <v>26.666666666666668</v>
      </c>
      <c r="N8" s="7">
        <f>AVERAGE(N5:N7)</f>
        <v>1.3333333333333333</v>
      </c>
      <c r="O8" s="12">
        <f>AVERAGE(O5:O7)</f>
        <v>30.666666666666668</v>
      </c>
      <c r="P8" s="7">
        <f>AVERAGE(P5:P7)</f>
        <v>18.666666666666668</v>
      </c>
    </row>
    <row r="9" spans="3:18" x14ac:dyDescent="0.25">
      <c r="J9" s="13"/>
    </row>
    <row r="10" spans="3:18" x14ac:dyDescent="0.25">
      <c r="J10" s="13"/>
    </row>
    <row r="11" spans="3:18" x14ac:dyDescent="0.25">
      <c r="J11" s="14"/>
      <c r="L11" s="16"/>
      <c r="M11" s="16"/>
      <c r="N11" s="16"/>
      <c r="O11" s="16"/>
      <c r="P11" s="16"/>
    </row>
    <row r="12" spans="3:18" x14ac:dyDescent="0.25">
      <c r="H12" t="s">
        <v>6</v>
      </c>
      <c r="J12" s="15"/>
      <c r="L12" s="1" t="s">
        <v>0</v>
      </c>
      <c r="M12" s="1" t="s">
        <v>2</v>
      </c>
      <c r="N12" s="1" t="s">
        <v>3</v>
      </c>
      <c r="O12" s="1" t="s">
        <v>4</v>
      </c>
      <c r="P12" s="1" t="s">
        <v>5</v>
      </c>
    </row>
    <row r="13" spans="3:18" x14ac:dyDescent="0.25">
      <c r="J13" s="15"/>
      <c r="L13" s="2"/>
      <c r="M13" s="5">
        <v>20</v>
      </c>
      <c r="N13" s="2">
        <v>0</v>
      </c>
      <c r="O13" s="5">
        <v>12</v>
      </c>
      <c r="P13" s="2">
        <v>16</v>
      </c>
    </row>
    <row r="14" spans="3:18" x14ac:dyDescent="0.25">
      <c r="J14" s="15"/>
      <c r="L14" s="5">
        <v>20</v>
      </c>
      <c r="M14" s="5">
        <v>28</v>
      </c>
      <c r="N14" s="2">
        <v>0</v>
      </c>
      <c r="O14" s="5">
        <v>16</v>
      </c>
      <c r="P14" s="5">
        <v>16</v>
      </c>
    </row>
    <row r="15" spans="3:18" x14ac:dyDescent="0.25">
      <c r="J15" s="15"/>
      <c r="L15" s="2">
        <v>28</v>
      </c>
      <c r="M15" s="5">
        <v>8</v>
      </c>
      <c r="N15" s="2">
        <v>0</v>
      </c>
      <c r="O15" s="11">
        <v>12</v>
      </c>
      <c r="P15" s="2">
        <v>12</v>
      </c>
    </row>
    <row r="16" spans="3:18" x14ac:dyDescent="0.25">
      <c r="J16" s="15"/>
      <c r="L16" s="2">
        <v>16</v>
      </c>
      <c r="M16" s="5"/>
      <c r="N16" s="2">
        <v>0</v>
      </c>
      <c r="O16" s="11">
        <v>28</v>
      </c>
      <c r="P16" s="2">
        <v>12</v>
      </c>
    </row>
    <row r="17" spans="2:16" x14ac:dyDescent="0.25">
      <c r="J17" s="15"/>
      <c r="L17" s="2"/>
      <c r="M17" s="5">
        <v>8</v>
      </c>
      <c r="N17" s="2"/>
      <c r="O17" s="2">
        <v>28</v>
      </c>
      <c r="P17" s="2"/>
    </row>
    <row r="18" spans="2:16" x14ac:dyDescent="0.25">
      <c r="B18" s="7"/>
      <c r="J18" s="13"/>
      <c r="L18">
        <f>AVERAGE(L13:L17)</f>
        <v>21.333333333333332</v>
      </c>
      <c r="M18" s="6">
        <f>AVERAGE(M13:M17)</f>
        <v>16</v>
      </c>
      <c r="N18">
        <f>AVERAGE(N13:N17)</f>
        <v>0</v>
      </c>
      <c r="O18" s="4">
        <f>AVERAGE(O13:O17)</f>
        <v>19.2</v>
      </c>
      <c r="P18">
        <f>AVERAGE(P13:P17)</f>
        <v>14</v>
      </c>
    </row>
    <row r="19" spans="2:16" x14ac:dyDescent="0.25">
      <c r="J19" s="13"/>
    </row>
    <row r="20" spans="2:16" x14ac:dyDescent="0.25">
      <c r="J20" s="13"/>
    </row>
    <row r="21" spans="2:16" x14ac:dyDescent="0.25">
      <c r="H21" t="s">
        <v>7</v>
      </c>
      <c r="J21" s="14"/>
      <c r="L21" s="16"/>
      <c r="M21" s="16"/>
      <c r="N21" s="16"/>
      <c r="O21" s="16"/>
      <c r="P21" s="16"/>
    </row>
    <row r="22" spans="2:16" x14ac:dyDescent="0.25">
      <c r="J22" s="15"/>
      <c r="L22" s="1" t="s">
        <v>0</v>
      </c>
      <c r="M22" s="1" t="s">
        <v>2</v>
      </c>
      <c r="N22" s="1" t="s">
        <v>3</v>
      </c>
      <c r="O22" s="1" t="s">
        <v>4</v>
      </c>
      <c r="P22" s="1" t="s">
        <v>5</v>
      </c>
    </row>
    <row r="23" spans="2:16" x14ac:dyDescent="0.25">
      <c r="J23" s="15"/>
      <c r="L23" s="5">
        <v>20</v>
      </c>
      <c r="M23" s="2">
        <v>12</v>
      </c>
      <c r="N23" s="2">
        <v>0</v>
      </c>
      <c r="O23" s="5">
        <v>20</v>
      </c>
      <c r="P23" s="2">
        <v>8</v>
      </c>
    </row>
    <row r="24" spans="2:16" x14ac:dyDescent="0.25">
      <c r="J24" s="15"/>
      <c r="L24" s="2">
        <v>12</v>
      </c>
      <c r="M24" s="2">
        <v>12</v>
      </c>
      <c r="N24" s="2">
        <v>0</v>
      </c>
      <c r="O24" s="5">
        <v>12</v>
      </c>
      <c r="P24" s="2">
        <v>12</v>
      </c>
    </row>
    <row r="25" spans="2:16" x14ac:dyDescent="0.25">
      <c r="J25" s="15"/>
      <c r="L25" s="2">
        <v>20</v>
      </c>
      <c r="M25" s="2">
        <v>12</v>
      </c>
      <c r="N25" s="2">
        <v>0</v>
      </c>
      <c r="O25" s="5">
        <v>16</v>
      </c>
      <c r="P25" s="2">
        <v>12</v>
      </c>
    </row>
    <row r="26" spans="2:16" x14ac:dyDescent="0.25">
      <c r="J26" s="15"/>
      <c r="L26" s="5">
        <v>12</v>
      </c>
      <c r="M26" s="2"/>
      <c r="N26" s="2"/>
      <c r="O26" s="5">
        <v>20</v>
      </c>
      <c r="P26" s="2"/>
    </row>
    <row r="27" spans="2:16" x14ac:dyDescent="0.25">
      <c r="J27" s="15"/>
      <c r="L27" s="5">
        <v>16</v>
      </c>
      <c r="M27" s="2"/>
      <c r="N27" s="2"/>
      <c r="O27" s="2"/>
      <c r="P27" s="2"/>
    </row>
    <row r="28" spans="2:16" x14ac:dyDescent="0.25">
      <c r="B28" s="7"/>
      <c r="J28" s="13"/>
      <c r="L28" s="6">
        <f t="shared" ref="K28:P28" si="0">AVERAGE(L23:L27)</f>
        <v>16</v>
      </c>
      <c r="M28">
        <f t="shared" si="0"/>
        <v>12</v>
      </c>
      <c r="N28">
        <f t="shared" si="0"/>
        <v>0</v>
      </c>
      <c r="O28" s="6">
        <f t="shared" si="0"/>
        <v>17</v>
      </c>
      <c r="P28" s="7">
        <f t="shared" si="0"/>
        <v>10.666666666666666</v>
      </c>
    </row>
    <row r="29" spans="2:16" x14ac:dyDescent="0.25">
      <c r="J29" s="13"/>
    </row>
    <row r="30" spans="2:16" x14ac:dyDescent="0.25">
      <c r="J30" s="13"/>
    </row>
    <row r="31" spans="2:16" x14ac:dyDescent="0.25">
      <c r="J31" s="13"/>
    </row>
    <row r="32" spans="2:16" x14ac:dyDescent="0.25">
      <c r="H32" t="s">
        <v>12</v>
      </c>
      <c r="J32" s="14"/>
      <c r="L32" s="16"/>
      <c r="M32" s="16"/>
      <c r="N32" s="16"/>
      <c r="O32" s="16"/>
      <c r="P32" s="16"/>
    </row>
    <row r="33" spans="2:18" x14ac:dyDescent="0.25">
      <c r="J33" s="15"/>
      <c r="L33" s="1" t="s">
        <v>0</v>
      </c>
      <c r="M33" s="1" t="s">
        <v>2</v>
      </c>
      <c r="N33" s="1" t="s">
        <v>3</v>
      </c>
      <c r="O33" s="1" t="s">
        <v>4</v>
      </c>
      <c r="P33" s="1" t="s">
        <v>5</v>
      </c>
      <c r="R33" s="6"/>
    </row>
    <row r="34" spans="2:18" x14ac:dyDescent="0.25">
      <c r="J34" s="15"/>
      <c r="L34" s="8">
        <f>L8</f>
        <v>24</v>
      </c>
      <c r="M34" s="10">
        <f>M8</f>
        <v>26.666666666666668</v>
      </c>
      <c r="N34" s="8">
        <f>N8</f>
        <v>1.3333333333333333</v>
      </c>
      <c r="O34" s="10">
        <f>O8</f>
        <v>30.666666666666668</v>
      </c>
      <c r="P34" s="8">
        <f>P8</f>
        <v>18.666666666666668</v>
      </c>
    </row>
    <row r="35" spans="2:18" x14ac:dyDescent="0.25">
      <c r="J35" s="15"/>
      <c r="L35" s="8">
        <f>L18</f>
        <v>21.333333333333332</v>
      </c>
      <c r="M35" s="10">
        <f>M18</f>
        <v>16</v>
      </c>
      <c r="N35" s="8">
        <f>N18</f>
        <v>0</v>
      </c>
      <c r="O35" s="9">
        <f>O18</f>
        <v>19.2</v>
      </c>
      <c r="P35" s="8">
        <f>P18</f>
        <v>14</v>
      </c>
    </row>
    <row r="36" spans="2:18" x14ac:dyDescent="0.25">
      <c r="B36" s="7"/>
      <c r="J36" s="15"/>
      <c r="L36" s="5">
        <f>L28</f>
        <v>16</v>
      </c>
      <c r="M36" s="2">
        <f>M28</f>
        <v>12</v>
      </c>
      <c r="N36" s="2">
        <f>N28</f>
        <v>0</v>
      </c>
      <c r="O36" s="5">
        <f>O28</f>
        <v>17</v>
      </c>
      <c r="P36" s="8">
        <f>P28</f>
        <v>10.666666666666666</v>
      </c>
    </row>
  </sheetData>
  <mergeCells count="4">
    <mergeCell ref="L3:P3"/>
    <mergeCell ref="L11:P11"/>
    <mergeCell ref="L21:P21"/>
    <mergeCell ref="L32:P32"/>
  </mergeCells>
  <pageMargins left="0.7" right="0.7" top="0.75" bottom="0.75" header="0.3" footer="0.3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Beat counts on day 9 (mature)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cp:lastPrinted>2022-03-23T19:34:55Z</cp:lastPrinted>
  <dcterms:created xsi:type="dcterms:W3CDTF">2022-03-21T13:59:37Z</dcterms:created>
  <dcterms:modified xsi:type="dcterms:W3CDTF">2022-11-08T15:44:16Z</dcterms:modified>
</cp:coreProperties>
</file>